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 activeTab="2"/>
  </bookViews>
  <sheets>
    <sheet name="Összesítő" sheetId="1" r:id="rId1"/>
    <sheet name="Organizáció" sheetId="7" r:id="rId2"/>
    <sheet name="1. sz. út" sheetId="2" r:id="rId3"/>
  </sheets>
  <definedNames>
    <definedName name="_xlnm.Print_Area" localSheetId="2">'1. sz. út'!$A$1:$H$15</definedName>
    <definedName name="_xlnm.Print_Area" localSheetId="1">Organizáció!$A$1:$H$19</definedName>
    <definedName name="_xlnm.Print_Area" localSheetId="0">Összesítő!$A$1:$C$29</definedName>
  </definedNames>
  <calcPr calcId="145621"/>
</workbook>
</file>

<file path=xl/calcChain.xml><?xml version="1.0" encoding="utf-8"?>
<calcChain xmlns="http://schemas.openxmlformats.org/spreadsheetml/2006/main">
  <c r="G12" i="2" l="1"/>
  <c r="H12" i="2" s="1"/>
  <c r="G11" i="2"/>
  <c r="H11" i="2" s="1"/>
  <c r="G5" i="2"/>
  <c r="H5" i="2" s="1"/>
  <c r="G17" i="7"/>
  <c r="H17" i="7" s="1"/>
  <c r="G16" i="7"/>
  <c r="H16" i="7" s="1"/>
  <c r="G5" i="7"/>
  <c r="H5" i="7" s="1"/>
  <c r="G6" i="7" l="1"/>
  <c r="H6" i="7" s="1"/>
  <c r="G8" i="7"/>
  <c r="H8" i="7" s="1"/>
  <c r="G10" i="7"/>
  <c r="H10" i="7" s="1"/>
  <c r="G12" i="7"/>
  <c r="H12" i="7" s="1"/>
  <c r="G14" i="7"/>
  <c r="H14" i="7" s="1"/>
  <c r="G4" i="7"/>
  <c r="H4" i="7" s="1"/>
  <c r="G7" i="7"/>
  <c r="H7" i="7" s="1"/>
  <c r="G9" i="7"/>
  <c r="H9" i="7" s="1"/>
  <c r="G11" i="7"/>
  <c r="H11" i="7" s="1"/>
  <c r="G13" i="7"/>
  <c r="H13" i="7" s="1"/>
  <c r="G15" i="7"/>
  <c r="H15" i="7" s="1"/>
  <c r="G13" i="2"/>
  <c r="H13" i="2" s="1"/>
  <c r="H19" i="7" l="1"/>
  <c r="B10" i="1" s="1"/>
  <c r="G7" i="2"/>
  <c r="H7" i="2" s="1"/>
  <c r="G8" i="2" l="1"/>
  <c r="H8" i="2" s="1"/>
  <c r="G10" i="2"/>
  <c r="H10" i="2" s="1"/>
  <c r="G9" i="2"/>
  <c r="H9" i="2" s="1"/>
  <c r="G6" i="2"/>
  <c r="H6" i="2" s="1"/>
  <c r="G4" i="2"/>
  <c r="H4" i="2" s="1"/>
  <c r="H15" i="2" l="1"/>
  <c r="B11" i="1" s="1"/>
  <c r="B13" i="1" l="1"/>
</calcChain>
</file>

<file path=xl/sharedStrings.xml><?xml version="1.0" encoding="utf-8"?>
<sst xmlns="http://schemas.openxmlformats.org/spreadsheetml/2006/main" count="100" uniqueCount="61">
  <si>
    <t>Megnevezés</t>
  </si>
  <si>
    <t>Mindösszesen nettó: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</si>
  <si>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</si>
  <si>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</si>
  <si>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</si>
  <si>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</si>
  <si>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</si>
  <si>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</si>
  <si>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</si>
  <si>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</si>
  <si>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</si>
  <si>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</si>
  <si>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</si>
  <si>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</si>
  <si>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</si>
  <si>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</si>
  <si>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</si>
  <si>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</si>
  <si>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</si>
  <si>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</si>
  <si>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1. sz. út aszfaltozás javítása</t>
  </si>
  <si>
    <t>aláírás</t>
  </si>
  <si>
    <t>Kelt:</t>
  </si>
  <si>
    <t>klt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</si>
  <si>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</si>
  <si>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 xml:space="preserve">Aszfaltburkolatok javítása, kátyúzása aszfaltkeverékkel, hengerléssel,
6 cm vastagságig,
1,0 m2 alatti foltok esetén
AC11 F aszfalt
</t>
  </si>
  <si>
    <t xml:space="preserve">Hengerelt aszfalt kopóréteg készítése, az alatta lévő réteg felületének előzetes előkészítésével,
AC jelű keverékkel,
2,5-5 cm vastagság között
Kopóréteg, AC11(F) aszfalt, 3,5 cm vtg.
</t>
  </si>
  <si>
    <t xml:space="preserve">Felületek rendezése közlekedési pályák
földművének két oldalán, gépi erővel, helyszínen kitermelt anyag felhasználásával, 50 cm szélességig
</t>
  </si>
  <si>
    <t>Munkadíj
egységár</t>
  </si>
  <si>
    <t xml:space="preserve">Anyagköltség
egységár </t>
  </si>
  <si>
    <t>Anyagköltség és Munkadíj összesen</t>
  </si>
  <si>
    <t>Mindösszesen</t>
  </si>
  <si>
    <t xml:space="preserve">Meglévő víznyelők, akna fedlapok szintbe helyezése
(Meglévő fedlap bontása, csatlakozó idom szükséges javítása, szintbeállító gyűrű elhelyezése, meglévő fedlap visszaépítése és rögzítése)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</si>
  <si>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</si>
  <si>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</si>
  <si>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</si>
  <si>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</si>
  <si>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</si>
  <si>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</si>
  <si>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</si>
  <si>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</si>
  <si>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</si>
  <si>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</si>
  <si>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</si>
  <si>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</si>
  <si>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</si>
  <si>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</si>
  <si>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12.</t>
  </si>
  <si>
    <t>Általános teendők megvalósulás szakaszában, ellenőrző mérések</t>
  </si>
  <si>
    <t>13.</t>
  </si>
  <si>
    <t>Felvonulási terület kijelölése, használata, a munka végén helyreállítása (a területet a Megrendelő térítésmentesen biztosítja!)</t>
  </si>
  <si>
    <t>14.</t>
  </si>
  <si>
    <t>Ideiglenes forgalomkorlátozás, és táblázás készítése az építési munkák idejére</t>
  </si>
  <si>
    <t xml:space="preserve">Ideiglenes forgalomkorlátozási terv készítése </t>
  </si>
  <si>
    <t xml:space="preserve">Meglévő út felület szükséges helyreállítási munkái, tükörkészítés
</t>
  </si>
  <si>
    <t xml:space="preserve">Meglévő út felület szükséges helyreállítási munkái, meglévő útfelület takarítása
</t>
  </si>
  <si>
    <t xml:space="preserve">Hengerelt aszfalt alap-, és kiegyenlítő réteg készítése, AC jelű útalap, bitumenemulziós alápermetezéssel,
2,0-8,0 cm vastagság között
Kopóréteg, AC11(F) aszfalt, 2,5 cm vtg.
</t>
  </si>
  <si>
    <t xml:space="preserve">Padkarendezés gépi erővel, kiegészítő kézi munkával, I-IV. oszt. talajban,
vastagság 10,0 cm-ig, 50 cm szélességig,  
</t>
  </si>
  <si>
    <t xml:space="preserve">Tömörítés készítése, vastagság 10,0 cm-ig, 50 cm szélességig, </t>
  </si>
  <si>
    <t>Tükör készítése padka alatt</t>
  </si>
  <si>
    <t>Főösszesítő 1.sz.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</si>
</sst>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3" xfId="0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right" vertical="top"/>
    </xf>
    <xf numFmtId="0" fontId="0" fillId="0" borderId="7" xfId="0" applyBorder="1" applyAlignment="1">
      <alignment horizontal="left" vertical="top"/>
    </xf>
    <xf numFmtId="3" fontId="0" fillId="0" borderId="7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52.7109375" style="3" customWidth="1"/>
    <col min="2" max="3" width="14.140625" style="7" customWidth="1"/>
    <col min="4" max="4" width="9.85546875" style="3" bestFit="1" customWidth="1"/>
    <col min="5" max="10" width="9.140625" style="3"/>
  </cols>
  <sheetData>
    <row r="1" spans="1:10" ht="45" x14ac:dyDescent="0.25">
      <c r="A1" s="38" t="s">
        <v>33</v>
      </c>
    </row>
    <row r="3" spans="1:10" ht="42.75" x14ac:dyDescent="0.25">
      <c r="A3" s="8" t="s">
        <v>34</v>
      </c>
    </row>
    <row r="7" spans="1:10" ht="23.25" x14ac:dyDescent="0.25">
      <c r="A7" s="48" t="s">
        <v>60</v>
      </c>
      <c r="B7" s="48"/>
      <c r="C7" s="48"/>
    </row>
    <row r="8" spans="1:10" ht="18.75" x14ac:dyDescent="0.25">
      <c r="A8" s="9"/>
      <c r="B8" s="9"/>
      <c r="C8" s="9"/>
    </row>
    <row r="9" spans="1:10" s="14" customFormat="1" ht="35.25" customHeight="1" x14ac:dyDescent="0.25">
      <c r="A9" s="12" t="s">
        <v>0</v>
      </c>
      <c r="B9" s="53" t="s">
        <v>24</v>
      </c>
      <c r="C9" s="54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4" t="s">
        <v>35</v>
      </c>
      <c r="B10" s="55">
        <f>Organizáció!H19</f>
        <v>0</v>
      </c>
      <c r="C10" s="55"/>
      <c r="D10" s="10"/>
    </row>
    <row r="11" spans="1:10" ht="18.75" customHeight="1" x14ac:dyDescent="0.25">
      <c r="A11" s="41" t="s">
        <v>20</v>
      </c>
      <c r="B11" s="52">
        <f>'1. sz. út'!H15</f>
        <v>0</v>
      </c>
      <c r="C11" s="52"/>
      <c r="D11" s="10"/>
    </row>
    <row r="12" spans="1:10" ht="3.75" customHeight="1" x14ac:dyDescent="0.25">
      <c r="A12" s="5"/>
      <c r="B12" s="1"/>
      <c r="C12" s="1"/>
    </row>
    <row r="13" spans="1:10" x14ac:dyDescent="0.25">
      <c r="A13" s="11" t="s">
        <v>1</v>
      </c>
      <c r="B13" s="49">
        <f>SUM(B10:C11)</f>
        <v>0</v>
      </c>
      <c r="C13" s="50"/>
    </row>
    <row r="18" spans="1:3" x14ac:dyDescent="0.25">
      <c r="A18" s="3" t="s">
        <v>22</v>
      </c>
    </row>
    <row r="28" spans="1:3" x14ac:dyDescent="0.25">
      <c r="B28" s="6"/>
      <c r="C28" s="6"/>
    </row>
    <row r="29" spans="1:3" x14ac:dyDescent="0.25">
      <c r="B29" s="51" t="s">
        <v>21</v>
      </c>
      <c r="C29" s="51"/>
    </row>
  </sheetData>
  <mergeCells count="6">
    <mergeCell ref="A7:C7"/>
    <mergeCell ref="B13:C13"/>
    <mergeCell ref="B29:C29"/>
    <mergeCell ref="B11:C11"/>
    <mergeCell ref="B9:C9"/>
    <mergeCell ref="B10:C10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N6" sqref="N6"/>
    </sheetView>
  </sheetViews>
  <sheetFormatPr defaultRowHeight="15" x14ac:dyDescent="0.25"/>
  <cols>
    <col min="1" max="1" width="3.7109375" style="36" bestFit="1" customWidth="1"/>
    <col min="2" max="2" width="37.140625" style="36" customWidth="1"/>
    <col min="3" max="3" width="9.140625" style="37"/>
    <col min="4" max="4" width="4.85546875" style="17" customWidth="1"/>
    <col min="5" max="6" width="11.7109375" style="18" customWidth="1"/>
    <col min="7" max="8" width="14.7109375" style="18" customWidth="1"/>
  </cols>
  <sheetData>
    <row r="1" spans="1:8" x14ac:dyDescent="0.25">
      <c r="A1" s="56" t="s">
        <v>35</v>
      </c>
      <c r="B1" s="56"/>
    </row>
    <row r="3" spans="1:8" ht="38.25" x14ac:dyDescent="0.25">
      <c r="A3" s="19" t="s">
        <v>2</v>
      </c>
      <c r="B3" s="39" t="s">
        <v>0</v>
      </c>
      <c r="C3" s="57" t="s">
        <v>3</v>
      </c>
      <c r="D3" s="57"/>
      <c r="E3" s="21" t="s">
        <v>29</v>
      </c>
      <c r="F3" s="21" t="s">
        <v>28</v>
      </c>
      <c r="G3" s="21" t="s">
        <v>30</v>
      </c>
      <c r="H3" s="21" t="s">
        <v>31</v>
      </c>
    </row>
    <row r="4" spans="1:8" ht="30" x14ac:dyDescent="0.25">
      <c r="A4" s="43" t="s">
        <v>7</v>
      </c>
      <c r="B4" s="43" t="s">
        <v>53</v>
      </c>
      <c r="C4" s="44">
        <v>1</v>
      </c>
      <c r="D4" s="45" t="s">
        <v>23</v>
      </c>
      <c r="E4" s="46"/>
      <c r="F4" s="46"/>
      <c r="G4" s="46">
        <f>E4+F4</f>
        <v>0</v>
      </c>
      <c r="H4" s="46">
        <f>ROUND(C4*G4,0)</f>
        <v>0</v>
      </c>
    </row>
    <row r="5" spans="1:8" ht="45" x14ac:dyDescent="0.25">
      <c r="A5" s="22" t="s">
        <v>8</v>
      </c>
      <c r="B5" s="22" t="s">
        <v>52</v>
      </c>
      <c r="C5" s="23">
        <v>1</v>
      </c>
      <c r="D5" s="24" t="s">
        <v>23</v>
      </c>
      <c r="E5" s="40"/>
      <c r="F5" s="40"/>
      <c r="G5" s="40">
        <f>E5+F5</f>
        <v>0</v>
      </c>
      <c r="H5" s="40">
        <f>ROUND(C5*G5,0)</f>
        <v>0</v>
      </c>
    </row>
    <row r="6" spans="1:8" ht="45" x14ac:dyDescent="0.25">
      <c r="A6" s="22" t="s">
        <v>9</v>
      </c>
      <c r="B6" s="22" t="s">
        <v>36</v>
      </c>
      <c r="C6" s="23">
        <v>1</v>
      </c>
      <c r="D6" s="24" t="s">
        <v>23</v>
      </c>
      <c r="E6" s="40"/>
      <c r="F6" s="40"/>
      <c r="G6" s="40">
        <f t="shared" ref="G6:G15" si="0">E6+F6</f>
        <v>0</v>
      </c>
      <c r="H6" s="40">
        <f t="shared" ref="H6:H15" si="1">ROUND(C6*G6,0)</f>
        <v>0</v>
      </c>
    </row>
    <row r="7" spans="1:8" ht="45" x14ac:dyDescent="0.25">
      <c r="A7" s="42" t="s">
        <v>10</v>
      </c>
      <c r="B7" s="22" t="s">
        <v>37</v>
      </c>
      <c r="C7" s="23">
        <v>2</v>
      </c>
      <c r="D7" s="24" t="s">
        <v>6</v>
      </c>
      <c r="E7" s="40"/>
      <c r="F7" s="40"/>
      <c r="G7" s="40">
        <f t="shared" si="0"/>
        <v>0</v>
      </c>
      <c r="H7" s="40">
        <f>ROUND(C7*G7,0)</f>
        <v>0</v>
      </c>
    </row>
    <row r="8" spans="1:8" ht="60" x14ac:dyDescent="0.25">
      <c r="A8" s="22" t="s">
        <v>11</v>
      </c>
      <c r="B8" s="22" t="s">
        <v>38</v>
      </c>
      <c r="C8" s="23">
        <v>1</v>
      </c>
      <c r="D8" s="24" t="s">
        <v>6</v>
      </c>
      <c r="E8" s="40"/>
      <c r="F8" s="40"/>
      <c r="G8" s="40">
        <f t="shared" si="0"/>
        <v>0</v>
      </c>
      <c r="H8" s="40">
        <f t="shared" si="1"/>
        <v>0</v>
      </c>
    </row>
    <row r="9" spans="1:8" ht="105" x14ac:dyDescent="0.25">
      <c r="A9" s="42" t="s">
        <v>13</v>
      </c>
      <c r="B9" s="22" t="s">
        <v>39</v>
      </c>
      <c r="C9" s="23">
        <v>200</v>
      </c>
      <c r="D9" s="24" t="s">
        <v>14</v>
      </c>
      <c r="E9" s="40"/>
      <c r="F9" s="40"/>
      <c r="G9" s="40">
        <f t="shared" si="0"/>
        <v>0</v>
      </c>
      <c r="H9" s="40">
        <f t="shared" si="1"/>
        <v>0</v>
      </c>
    </row>
    <row r="10" spans="1:8" ht="105" x14ac:dyDescent="0.25">
      <c r="A10" s="22" t="s">
        <v>15</v>
      </c>
      <c r="B10" s="22" t="s">
        <v>40</v>
      </c>
      <c r="C10" s="23">
        <v>1</v>
      </c>
      <c r="D10" s="24" t="s">
        <v>6</v>
      </c>
      <c r="E10" s="40"/>
      <c r="F10" s="40"/>
      <c r="G10" s="40">
        <f t="shared" si="0"/>
        <v>0</v>
      </c>
      <c r="H10" s="40">
        <f t="shared" si="1"/>
        <v>0</v>
      </c>
    </row>
    <row r="11" spans="1:8" ht="75" x14ac:dyDescent="0.25">
      <c r="A11" s="42" t="s">
        <v>16</v>
      </c>
      <c r="B11" s="22" t="s">
        <v>41</v>
      </c>
      <c r="C11" s="23">
        <v>1</v>
      </c>
      <c r="D11" s="24" t="s">
        <v>42</v>
      </c>
      <c r="E11" s="40"/>
      <c r="F11" s="40"/>
      <c r="G11" s="40">
        <f t="shared" si="0"/>
        <v>0</v>
      </c>
      <c r="H11" s="40">
        <f t="shared" si="1"/>
        <v>0</v>
      </c>
    </row>
    <row r="12" spans="1:8" ht="75" x14ac:dyDescent="0.25">
      <c r="A12" s="22" t="s">
        <v>17</v>
      </c>
      <c r="B12" s="22" t="s">
        <v>43</v>
      </c>
      <c r="C12" s="23">
        <v>1</v>
      </c>
      <c r="D12" s="24" t="s">
        <v>42</v>
      </c>
      <c r="E12" s="40"/>
      <c r="F12" s="40"/>
      <c r="G12" s="40">
        <f t="shared" si="0"/>
        <v>0</v>
      </c>
      <c r="H12" s="40">
        <f t="shared" si="1"/>
        <v>0</v>
      </c>
    </row>
    <row r="13" spans="1:8" ht="60" x14ac:dyDescent="0.25">
      <c r="A13" s="42" t="s">
        <v>18</v>
      </c>
      <c r="B13" s="22" t="s">
        <v>44</v>
      </c>
      <c r="C13" s="23">
        <v>57</v>
      </c>
      <c r="D13" s="24" t="s">
        <v>6</v>
      </c>
      <c r="E13" s="40"/>
      <c r="F13" s="40"/>
      <c r="G13" s="40">
        <f t="shared" si="0"/>
        <v>0</v>
      </c>
      <c r="H13" s="40">
        <f t="shared" si="1"/>
        <v>0</v>
      </c>
    </row>
    <row r="14" spans="1:8" ht="60" x14ac:dyDescent="0.25">
      <c r="A14" s="22" t="s">
        <v>19</v>
      </c>
      <c r="B14" s="22" t="s">
        <v>45</v>
      </c>
      <c r="C14" s="23">
        <v>57</v>
      </c>
      <c r="D14" s="24" t="s">
        <v>6</v>
      </c>
      <c r="E14" s="40"/>
      <c r="F14" s="40"/>
      <c r="G14" s="40">
        <f t="shared" si="0"/>
        <v>0</v>
      </c>
      <c r="H14" s="40">
        <f t="shared" si="1"/>
        <v>0</v>
      </c>
    </row>
    <row r="15" spans="1:8" ht="60" x14ac:dyDescent="0.25">
      <c r="A15" s="42" t="s">
        <v>47</v>
      </c>
      <c r="B15" s="22" t="s">
        <v>46</v>
      </c>
      <c r="C15" s="23">
        <v>1</v>
      </c>
      <c r="D15" s="24" t="s">
        <v>23</v>
      </c>
      <c r="E15" s="40"/>
      <c r="F15" s="40"/>
      <c r="G15" s="40">
        <f t="shared" si="0"/>
        <v>0</v>
      </c>
      <c r="H15" s="40">
        <f t="shared" si="1"/>
        <v>0</v>
      </c>
    </row>
    <row r="16" spans="1:8" ht="30" x14ac:dyDescent="0.25">
      <c r="A16" s="22" t="s">
        <v>49</v>
      </c>
      <c r="B16" s="22" t="s">
        <v>48</v>
      </c>
      <c r="C16" s="23">
        <v>1</v>
      </c>
      <c r="D16" s="24" t="s">
        <v>23</v>
      </c>
      <c r="E16" s="40"/>
      <c r="F16" s="40"/>
      <c r="G16" s="40">
        <f t="shared" ref="G16" si="2">E16+F16</f>
        <v>0</v>
      </c>
      <c r="H16" s="40">
        <f t="shared" ref="H16" si="3">ROUND(C16*G16,0)</f>
        <v>0</v>
      </c>
    </row>
    <row r="17" spans="1:8" ht="60" x14ac:dyDescent="0.25">
      <c r="A17" s="42" t="s">
        <v>51</v>
      </c>
      <c r="B17" s="22" t="s">
        <v>50</v>
      </c>
      <c r="C17" s="23">
        <v>2500</v>
      </c>
      <c r="D17" s="24" t="s">
        <v>4</v>
      </c>
      <c r="E17" s="40"/>
      <c r="F17" s="40"/>
      <c r="G17" s="40">
        <f t="shared" ref="G17" si="4">E17+F17</f>
        <v>0</v>
      </c>
      <c r="H17" s="40">
        <f t="shared" ref="H17" si="5">ROUND(C17*G17,0)</f>
        <v>0</v>
      </c>
    </row>
    <row r="18" spans="1:8" ht="3" customHeight="1" x14ac:dyDescent="0.25">
      <c r="A18" s="28"/>
      <c r="B18" s="28"/>
      <c r="C18" s="29"/>
      <c r="D18" s="30"/>
      <c r="E18" s="31"/>
      <c r="F18" s="31"/>
      <c r="G18" s="31"/>
      <c r="H18" s="31"/>
    </row>
    <row r="19" spans="1:8" x14ac:dyDescent="0.25">
      <c r="A19" s="32"/>
      <c r="B19" s="32" t="s">
        <v>12</v>
      </c>
      <c r="C19" s="33"/>
      <c r="D19" s="34"/>
      <c r="E19" s="35"/>
      <c r="F19" s="35"/>
      <c r="G19" s="35"/>
      <c r="H19" s="35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1" width="4.28515625" style="36" bestFit="1" customWidth="1"/>
    <col min="2" max="2" width="37.140625" style="36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x14ac:dyDescent="0.25">
      <c r="A1" s="56" t="s">
        <v>20</v>
      </c>
      <c r="B1" s="56"/>
    </row>
    <row r="3" spans="1:8" s="15" customFormat="1" ht="38.25" x14ac:dyDescent="0.2">
      <c r="A3" s="19" t="s">
        <v>2</v>
      </c>
      <c r="B3" s="20" t="s">
        <v>0</v>
      </c>
      <c r="C3" s="57" t="s">
        <v>3</v>
      </c>
      <c r="D3" s="57"/>
      <c r="E3" s="21" t="s">
        <v>29</v>
      </c>
      <c r="F3" s="21" t="s">
        <v>28</v>
      </c>
      <c r="G3" s="21" t="s">
        <v>30</v>
      </c>
      <c r="H3" s="21" t="s">
        <v>31</v>
      </c>
    </row>
    <row r="4" spans="1:8" ht="60" x14ac:dyDescent="0.25">
      <c r="A4" s="43" t="s">
        <v>7</v>
      </c>
      <c r="B4" s="43" t="s">
        <v>55</v>
      </c>
      <c r="C4" s="44">
        <v>3437.4</v>
      </c>
      <c r="D4" s="45" t="s">
        <v>4</v>
      </c>
      <c r="E4" s="46"/>
      <c r="F4" s="46"/>
      <c r="G4" s="46">
        <f>E4+F4</f>
        <v>0</v>
      </c>
      <c r="H4" s="46">
        <f>ROUND(C4*G4,0)</f>
        <v>0</v>
      </c>
    </row>
    <row r="5" spans="1:8" ht="45" x14ac:dyDescent="0.25">
      <c r="A5" s="22" t="s">
        <v>8</v>
      </c>
      <c r="B5" s="22" t="s">
        <v>54</v>
      </c>
      <c r="C5" s="23">
        <v>3437.4</v>
      </c>
      <c r="D5" s="24" t="s">
        <v>4</v>
      </c>
      <c r="E5" s="40"/>
      <c r="F5" s="40"/>
      <c r="G5" s="40">
        <f>E5+F5</f>
        <v>0</v>
      </c>
      <c r="H5" s="40">
        <f>ROUND(C5*G5,0)</f>
        <v>0</v>
      </c>
    </row>
    <row r="6" spans="1:8" ht="90" x14ac:dyDescent="0.25">
      <c r="A6" s="22" t="s">
        <v>9</v>
      </c>
      <c r="B6" s="22" t="s">
        <v>25</v>
      </c>
      <c r="C6" s="23">
        <v>5</v>
      </c>
      <c r="D6" s="24" t="s">
        <v>5</v>
      </c>
      <c r="E6" s="25"/>
      <c r="F6" s="25"/>
      <c r="G6" s="25">
        <f t="shared" ref="G6:G10" si="0">E6+F6</f>
        <v>0</v>
      </c>
      <c r="H6" s="25">
        <f t="shared" ref="H6:H10" si="1">ROUND(C6*G6,0)</f>
        <v>0</v>
      </c>
    </row>
    <row r="7" spans="1:8" ht="90" x14ac:dyDescent="0.25">
      <c r="A7" s="22" t="s">
        <v>9</v>
      </c>
      <c r="B7" s="22" t="s">
        <v>56</v>
      </c>
      <c r="C7" s="23">
        <v>90.11</v>
      </c>
      <c r="D7" s="24" t="s">
        <v>5</v>
      </c>
      <c r="E7" s="25"/>
      <c r="F7" s="25"/>
      <c r="G7" s="25">
        <f t="shared" ref="G7" si="2">E7+F7</f>
        <v>0</v>
      </c>
      <c r="H7" s="25">
        <f t="shared" ref="H7" si="3">ROUND(C7*G7,0)</f>
        <v>0</v>
      </c>
    </row>
    <row r="8" spans="1:8" ht="105" x14ac:dyDescent="0.25">
      <c r="A8" s="22" t="s">
        <v>10</v>
      </c>
      <c r="B8" s="22" t="s">
        <v>26</v>
      </c>
      <c r="C8" s="23">
        <v>126.15</v>
      </c>
      <c r="D8" s="24" t="s">
        <v>5</v>
      </c>
      <c r="E8" s="25"/>
      <c r="F8" s="25"/>
      <c r="G8" s="25">
        <f t="shared" si="0"/>
        <v>0</v>
      </c>
      <c r="H8" s="25">
        <f t="shared" si="1"/>
        <v>0</v>
      </c>
    </row>
    <row r="9" spans="1:8" ht="105" x14ac:dyDescent="0.25">
      <c r="A9" s="22" t="s">
        <v>11</v>
      </c>
      <c r="B9" s="22" t="s">
        <v>32</v>
      </c>
      <c r="C9" s="23">
        <v>3</v>
      </c>
      <c r="D9" s="24" t="s">
        <v>6</v>
      </c>
      <c r="E9" s="25"/>
      <c r="F9" s="25"/>
      <c r="G9" s="25">
        <f t="shared" si="0"/>
        <v>0</v>
      </c>
      <c r="H9" s="25">
        <f t="shared" si="1"/>
        <v>0</v>
      </c>
    </row>
    <row r="10" spans="1:8" ht="60" x14ac:dyDescent="0.25">
      <c r="A10" s="22" t="s">
        <v>13</v>
      </c>
      <c r="B10" s="22" t="s">
        <v>57</v>
      </c>
      <c r="C10" s="23">
        <v>674</v>
      </c>
      <c r="D10" s="24" t="s">
        <v>4</v>
      </c>
      <c r="E10" s="25"/>
      <c r="F10" s="25"/>
      <c r="G10" s="25">
        <f t="shared" si="0"/>
        <v>0</v>
      </c>
      <c r="H10" s="25">
        <f t="shared" si="1"/>
        <v>0</v>
      </c>
    </row>
    <row r="11" spans="1:8" ht="30" x14ac:dyDescent="0.25">
      <c r="A11" s="22" t="s">
        <v>15</v>
      </c>
      <c r="B11" s="47" t="s">
        <v>58</v>
      </c>
      <c r="C11" s="23">
        <v>674</v>
      </c>
      <c r="D11" s="24" t="s">
        <v>4</v>
      </c>
      <c r="E11" s="40"/>
      <c r="F11" s="40"/>
      <c r="G11" s="40">
        <f t="shared" ref="G11" si="4">E11+F11</f>
        <v>0</v>
      </c>
      <c r="H11" s="40">
        <f t="shared" ref="H11" si="5">ROUND(C11*G11,0)</f>
        <v>0</v>
      </c>
    </row>
    <row r="12" spans="1:8" x14ac:dyDescent="0.25">
      <c r="A12" s="22" t="s">
        <v>16</v>
      </c>
      <c r="B12" s="47" t="s">
        <v>59</v>
      </c>
      <c r="C12" s="23">
        <v>674</v>
      </c>
      <c r="D12" s="24" t="s">
        <v>4</v>
      </c>
      <c r="E12" s="40"/>
      <c r="F12" s="40"/>
      <c r="G12" s="40">
        <f t="shared" ref="G12" si="6">E12+F12</f>
        <v>0</v>
      </c>
      <c r="H12" s="40">
        <f t="shared" ref="H12" si="7">ROUND(C12*G12,0)</f>
        <v>0</v>
      </c>
    </row>
    <row r="13" spans="1:8" ht="75" x14ac:dyDescent="0.25">
      <c r="A13" s="22" t="s">
        <v>17</v>
      </c>
      <c r="B13" s="26" t="s">
        <v>27</v>
      </c>
      <c r="C13" s="23">
        <v>674</v>
      </c>
      <c r="D13" s="24" t="s">
        <v>4</v>
      </c>
      <c r="E13" s="27"/>
      <c r="F13" s="27"/>
      <c r="G13" s="25">
        <f t="shared" ref="G13" si="8">E13+F13</f>
        <v>0</v>
      </c>
      <c r="H13" s="25">
        <f t="shared" ref="H13" si="9">ROUND(C13*G13,0)</f>
        <v>0</v>
      </c>
    </row>
    <row r="14" spans="1:8" ht="3" customHeight="1" x14ac:dyDescent="0.25">
      <c r="A14" s="28"/>
      <c r="B14" s="28"/>
      <c r="C14" s="29"/>
      <c r="D14" s="30"/>
      <c r="E14" s="31"/>
      <c r="F14" s="31"/>
      <c r="G14" s="31"/>
      <c r="H14" s="31"/>
    </row>
    <row r="15" spans="1:8" s="2" customFormat="1" x14ac:dyDescent="0.25">
      <c r="A15" s="32"/>
      <c r="B15" s="32" t="s">
        <v>12</v>
      </c>
      <c r="C15" s="33"/>
      <c r="D15" s="34"/>
      <c r="E15" s="35"/>
      <c r="F15" s="35"/>
      <c r="G15" s="35"/>
      <c r="H15" s="35">
        <f>SUM(H4:H14)</f>
        <v>0</v>
      </c>
    </row>
  </sheetData>
  <mergeCells count="2">
    <mergeCell ref="C3:D3"/>
    <mergeCell ref="A1:B1"/>
  </mergeCells>
  <pageMargins left="0.98425196850393704" right="0.78740157480314965" top="0.78740157480314965" bottom="0.78740157480314965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1. sz. út</vt:lpstr>
      <vt:lpstr>'1. sz. út'!Nyomtatási_terület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2018-06-29T06:05:39Z</cp:lastPrinted>
  <dcterms:created xsi:type="dcterms:W3CDTF">2016-12-01T14:22:50Z</dcterms:created>
  <dcterms:modified xsi:type="dcterms:W3CDTF">2018-07-11T05:04:02Z</dcterms:modified>
</cp:coreProperties>
</file>